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A6E1540B-B66C-4981-A0FF-1DF4F0A74F54}" xr6:coauthVersionLast="36" xr6:coauthVersionMax="36" xr10:uidLastSave="{00000000-0000-0000-0000-000000000000}"/>
  <bookViews>
    <workbookView xWindow="0" yWindow="0" windowWidth="18075" windowHeight="10350" xr2:uid="{00000000-000D-0000-FFFF-FFFF00000000}"/>
  </bookViews>
  <sheets>
    <sheet name="Лист2" sheetId="2" r:id="rId1"/>
    <sheet name="Лист3" sheetId="3" r:id="rId2"/>
  </sheets>
  <calcPr calcId="191029" refMode="R1C1"/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L11" i="2"/>
  <c r="L19" i="2" s="1"/>
  <c r="B12" i="2"/>
  <c r="F18" i="2"/>
  <c r="F19" i="2" s="1"/>
  <c r="G18" i="2"/>
  <c r="H18" i="2"/>
  <c r="I18" i="2"/>
  <c r="I19" i="2" s="1"/>
  <c r="J18" i="2"/>
  <c r="L18" i="2"/>
  <c r="A19" i="2"/>
  <c r="B19" i="2"/>
  <c r="G19" i="2"/>
  <c r="H19" i="2"/>
  <c r="J19" i="2"/>
</calcChain>
</file>

<file path=xl/sharedStrings.xml><?xml version="1.0" encoding="utf-8"?>
<sst xmlns="http://schemas.openxmlformats.org/spreadsheetml/2006/main" count="61" uniqueCount="51">
  <si>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</si>
  <si>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</si>
  <si>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</si>
  <si>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</si>
  <si>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</si>
  <si>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</si>
  <si>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</si>
  <si>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</si>
  <si>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</si>
  <si>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</si>
  <si>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</si>
  <si>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</si>
  <si>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Хлеб ржано-пшеничный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</si>
  <si>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</si>
  <si>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</si>
  <si>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</si>
  <si>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</si>
  <si>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</si>
  <si>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</si>
  <si>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</si>
  <si>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</si>
  <si>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</si>
  <si>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</si>
  <si>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</si>
  <si>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</si>
  <si>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</si>
  <si>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</si>
  <si>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</si>
  <si>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</si>
  <si>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</si>
  <si>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</si>
  <si>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хлеб</t>
  </si>
  <si>
    <t>итого</t>
  </si>
  <si>
    <t>1 блюдо</t>
  </si>
  <si>
    <t>Итого за день:</t>
  </si>
  <si>
    <t>напиток</t>
  </si>
  <si>
    <t>закуска</t>
  </si>
  <si>
    <t>гор.напиток</t>
  </si>
  <si>
    <t>54-2гн/2020</t>
  </si>
  <si>
    <t>Салат из моркови</t>
  </si>
  <si>
    <t>22/2021</t>
  </si>
  <si>
    <t xml:space="preserve">Картофельное пюре </t>
  </si>
  <si>
    <t>54-11г/2020</t>
  </si>
  <si>
    <t>Какао  с молоком</t>
  </si>
  <si>
    <t>54-21гн/2020</t>
  </si>
  <si>
    <t>Щи из свежей капусты с картофелем</t>
  </si>
  <si>
    <t>210</t>
  </si>
  <si>
    <t>54-1с/2020</t>
  </si>
  <si>
    <t>Тефтели рыбные</t>
  </si>
  <si>
    <t>54-14р/2020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</si>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</sst>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00"/>
    <numFmt numFmtId="165" formatCode="0.0"/>
  </numFmts>
  <fonts count="3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9"/>
      <color indexed="63"/>
      <name val="Times New Roman"/>
      <family val="1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74">
    <xf numFmtId="0" fontId="0" fillId="0" borderId="0" xfId="0"/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0" xfId="0" applyFont="1" applyBorder="1" applyAlignment="1" applyProtection="1">
      <alignment horizontal="right"/>
      <protection locked="0"/>
    </xf>
    <xf numFmtId="0" fontId="21" fillId="0" borderId="10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1" fillId="25" borderId="27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Protection="1"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/>
    <xf numFmtId="0" fontId="20" fillId="0" borderId="24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 applyAlignment="1">
      <alignment vertical="top" wrapText="1"/>
    </xf>
    <xf numFmtId="0" fontId="20" fillId="25" borderId="27" xfId="0" applyFont="1" applyFill="1" applyBorder="1" applyAlignment="1">
      <alignment vertical="top" wrapText="1"/>
    </xf>
    <xf numFmtId="0" fontId="20" fillId="25" borderId="28" xfId="0" applyFont="1" applyFill="1" applyBorder="1" applyAlignment="1">
      <alignment horizontal="center"/>
    </xf>
    <xf numFmtId="0" fontId="20" fillId="25" borderId="27" xfId="0" applyFont="1" applyFill="1" applyBorder="1" applyAlignment="1">
      <alignment horizontal="center"/>
    </xf>
    <xf numFmtId="0" fontId="20" fillId="0" borderId="18" xfId="0" applyFont="1" applyFill="1" applyBorder="1" applyAlignment="1" applyProtection="1">
      <alignment horizontal="center" vertical="top" wrapText="1"/>
      <protection locked="0"/>
    </xf>
    <xf numFmtId="14" fontId="29" fillId="0" borderId="0" xfId="0" applyNumberFormat="1" applyFont="1"/>
    <xf numFmtId="1" fontId="21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/>
    <xf numFmtId="0" fontId="20" fillId="0" borderId="10" xfId="0" applyFont="1" applyFill="1" applyBorder="1"/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37" applyFont="1" applyBorder="1" applyAlignment="1">
      <alignment wrapText="1"/>
    </xf>
    <xf numFmtId="1" fontId="19" fillId="0" borderId="10" xfId="37" applyNumberFormat="1" applyFont="1" applyBorder="1" applyAlignment="1">
      <alignment horizontal="center" vertical="center"/>
    </xf>
    <xf numFmtId="0" fontId="19" fillId="0" borderId="10" xfId="37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>
      <alignment horizontal="center" vertical="center" wrapText="1"/>
    </xf>
    <xf numFmtId="49" fontId="19" fillId="0" borderId="10" xfId="37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/>
    </xf>
    <xf numFmtId="0" fontId="20" fillId="0" borderId="18" xfId="0" applyFont="1" applyFill="1" applyBorder="1"/>
    <xf numFmtId="1" fontId="19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/>
    <xf numFmtId="0" fontId="19" fillId="0" borderId="10" xfId="0" applyNumberFormat="1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 vertical="center" wrapText="1"/>
    </xf>
    <xf numFmtId="0" fontId="28" fillId="25" borderId="32" xfId="0" applyFont="1" applyFill="1" applyBorder="1" applyAlignment="1">
      <alignment horizontal="center" vertical="center" wrapText="1"/>
    </xf>
    <xf numFmtId="0" fontId="22" fillId="24" borderId="29" xfId="0" applyFont="1" applyFill="1" applyBorder="1" applyAlignment="1" applyProtection="1">
      <alignment horizontal="center" wrapText="1"/>
      <protection locked="0"/>
    </xf>
    <xf numFmtId="0" fontId="22" fillId="24" borderId="30" xfId="0" applyFont="1" applyFill="1" applyBorder="1" applyAlignment="1" applyProtection="1">
      <alignment horizontal="center" wrapText="1"/>
      <protection locked="0"/>
    </xf>
    <xf numFmtId="0" fontId="22" fillId="24" borderId="31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28" fillId="25" borderId="33" xfId="0" applyFont="1" applyFill="1" applyBorder="1" applyAlignment="1">
      <alignment horizontal="center" vertical="center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2_МЕНЮ обед ИСПРАВЛЕННЫЙ" xfId="37" xr:uid="{00000000-0005-0000-0000-000025000000}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 xr:uid="{00000000-0005-0000-0000-00002B000000}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A13" sqref="A13"/>
    </sheetView>
  </sheetViews>
  <sheetFormatPr defaultRowHeight="12.75" x14ac:dyDescent="0.2"/>
  <cols>
    <col min="1" max="1" width="7.7109375" customWidth="1"/>
    <col min="2" max="2" width="8.28515625" customWidth="1"/>
    <col min="3" max="3" width="9.28515625" customWidth="1"/>
    <col min="4" max="4" width="9.7109375" customWidth="1"/>
    <col min="5" max="5" width="23.7109375" customWidth="1"/>
    <col min="6" max="6" width="8.140625" customWidth="1"/>
    <col min="8" max="8" width="8.140625" customWidth="1"/>
    <col min="9" max="9" width="7.7109375" customWidth="1"/>
    <col min="10" max="10" width="10.85546875" customWidth="1"/>
    <col min="11" max="11" width="10.7109375" customWidth="1"/>
    <col min="14" max="14" width="10.42578125" customWidth="1"/>
  </cols>
  <sheetData>
    <row r="1" spans="1:14" ht="13.15" customHeight="1" x14ac:dyDescent="0.2">
      <c r="A1" s="6" t="s">
        <v>1</v>
      </c>
      <c r="B1" s="7"/>
      <c r="C1" s="69" t="s">
        <v>13</v>
      </c>
      <c r="D1" s="70"/>
      <c r="E1" s="71"/>
      <c r="F1" s="8" t="s">
        <v>14</v>
      </c>
      <c r="G1" s="7" t="s">
        <v>15</v>
      </c>
      <c r="H1" s="72"/>
      <c r="I1" s="72"/>
      <c r="J1" s="72"/>
      <c r="K1" s="72"/>
      <c r="L1" s="7"/>
      <c r="M1" s="7"/>
      <c r="N1" s="7"/>
    </row>
    <row r="2" spans="1:14" ht="18" x14ac:dyDescent="0.2">
      <c r="A2" s="9" t="s">
        <v>16</v>
      </c>
      <c r="B2" s="7"/>
      <c r="C2" s="7"/>
      <c r="D2" s="6"/>
      <c r="E2" s="7"/>
      <c r="F2" s="7"/>
      <c r="G2" s="7" t="s">
        <v>17</v>
      </c>
      <c r="H2" s="72"/>
      <c r="I2" s="72"/>
      <c r="J2" s="72"/>
      <c r="K2" s="72"/>
      <c r="L2" s="7"/>
      <c r="M2" s="7"/>
      <c r="N2" s="7"/>
    </row>
    <row r="3" spans="1:14" x14ac:dyDescent="0.2">
      <c r="A3" s="10" t="s">
        <v>18</v>
      </c>
      <c r="B3" s="7"/>
      <c r="C3" s="7"/>
      <c r="D3" s="10"/>
      <c r="E3" s="11" t="s">
        <v>19</v>
      </c>
      <c r="F3" s="7"/>
      <c r="G3" s="7" t="s">
        <v>20</v>
      </c>
      <c r="H3" s="12">
        <v>12</v>
      </c>
      <c r="I3" s="12">
        <v>2</v>
      </c>
      <c r="J3" s="13">
        <v>2025</v>
      </c>
      <c r="K3" s="14"/>
      <c r="L3" s="7"/>
      <c r="M3" s="7"/>
      <c r="N3" s="7"/>
    </row>
    <row r="4" spans="1:14" ht="13.5" thickBot="1" x14ac:dyDescent="0.25">
      <c r="A4" s="7"/>
      <c r="B4" s="7"/>
      <c r="C4" s="7"/>
      <c r="D4" s="10"/>
      <c r="E4" s="7"/>
      <c r="F4" s="7"/>
      <c r="G4" s="7"/>
      <c r="H4" s="15" t="s">
        <v>21</v>
      </c>
      <c r="I4" s="15" t="s">
        <v>22</v>
      </c>
      <c r="J4" s="15" t="s">
        <v>23</v>
      </c>
      <c r="K4" s="7"/>
      <c r="L4" s="7"/>
      <c r="M4" s="7"/>
      <c r="N4" s="7"/>
    </row>
    <row r="5" spans="1:14" ht="23.25" thickBot="1" x14ac:dyDescent="0.25">
      <c r="A5" s="16" t="s">
        <v>24</v>
      </c>
      <c r="B5" s="17" t="s">
        <v>25</v>
      </c>
      <c r="C5" s="18" t="s">
        <v>2</v>
      </c>
      <c r="D5" s="18" t="s">
        <v>26</v>
      </c>
      <c r="E5" s="18" t="s">
        <v>27</v>
      </c>
      <c r="F5" s="18" t="s">
        <v>28</v>
      </c>
      <c r="G5" s="18" t="s">
        <v>5</v>
      </c>
      <c r="H5" s="18" t="s">
        <v>6</v>
      </c>
      <c r="I5" s="18" t="s">
        <v>7</v>
      </c>
      <c r="J5" s="18" t="s">
        <v>4</v>
      </c>
      <c r="K5" s="19" t="s">
        <v>29</v>
      </c>
      <c r="L5" s="18" t="s">
        <v>3</v>
      </c>
      <c r="M5" s="7"/>
      <c r="N5" s="7"/>
    </row>
    <row r="6" spans="1:14" x14ac:dyDescent="0.2">
      <c r="A6" s="20">
        <v>2</v>
      </c>
      <c r="B6" s="21">
        <v>3</v>
      </c>
      <c r="C6" s="22" t="s">
        <v>0</v>
      </c>
      <c r="D6" s="59" t="s">
        <v>36</v>
      </c>
      <c r="E6" s="57" t="s">
        <v>39</v>
      </c>
      <c r="F6" s="58">
        <v>60</v>
      </c>
      <c r="G6" s="60">
        <v>1</v>
      </c>
      <c r="H6" s="60">
        <v>4</v>
      </c>
      <c r="I6" s="60">
        <v>7</v>
      </c>
      <c r="J6" s="60">
        <v>62</v>
      </c>
      <c r="K6" s="36" t="s">
        <v>40</v>
      </c>
      <c r="L6" s="45">
        <v>5.5</v>
      </c>
      <c r="M6" s="7"/>
      <c r="N6" s="7"/>
    </row>
    <row r="7" spans="1:14" x14ac:dyDescent="0.2">
      <c r="A7" s="23"/>
      <c r="B7" s="24"/>
      <c r="C7" s="25"/>
      <c r="D7" s="37" t="s">
        <v>30</v>
      </c>
      <c r="E7" s="61" t="s">
        <v>48</v>
      </c>
      <c r="F7" s="62">
        <v>120</v>
      </c>
      <c r="G7" s="60">
        <v>13</v>
      </c>
      <c r="H7" s="60">
        <v>8</v>
      </c>
      <c r="I7" s="60">
        <v>13</v>
      </c>
      <c r="J7" s="63">
        <v>174</v>
      </c>
      <c r="K7" s="50" t="s">
        <v>49</v>
      </c>
      <c r="L7" s="38">
        <v>36</v>
      </c>
      <c r="M7" s="7"/>
      <c r="N7" s="7"/>
    </row>
    <row r="8" spans="1:14" x14ac:dyDescent="0.2">
      <c r="A8" s="23"/>
      <c r="B8" s="24"/>
      <c r="C8" s="25"/>
      <c r="D8" s="49" t="s">
        <v>30</v>
      </c>
      <c r="E8" s="57" t="s">
        <v>41</v>
      </c>
      <c r="F8" s="64">
        <v>150</v>
      </c>
      <c r="G8" s="60">
        <v>3</v>
      </c>
      <c r="H8" s="60">
        <v>6</v>
      </c>
      <c r="I8" s="60">
        <v>20</v>
      </c>
      <c r="J8" s="60">
        <v>146</v>
      </c>
      <c r="K8" s="36" t="s">
        <v>42</v>
      </c>
      <c r="L8" s="38">
        <v>14</v>
      </c>
      <c r="M8" s="7"/>
      <c r="N8" s="7"/>
    </row>
    <row r="9" spans="1:14" x14ac:dyDescent="0.2">
      <c r="A9" s="23"/>
      <c r="B9" s="24"/>
      <c r="C9" s="25"/>
      <c r="D9" s="49" t="s">
        <v>37</v>
      </c>
      <c r="E9" s="57" t="s">
        <v>43</v>
      </c>
      <c r="F9" s="62">
        <v>200</v>
      </c>
      <c r="G9" s="60">
        <v>5</v>
      </c>
      <c r="H9" s="60">
        <v>4</v>
      </c>
      <c r="I9" s="60">
        <v>13</v>
      </c>
      <c r="J9" s="60">
        <v>107</v>
      </c>
      <c r="K9" s="54" t="s">
        <v>44</v>
      </c>
      <c r="L9" s="38">
        <v>8</v>
      </c>
      <c r="M9" s="7"/>
      <c r="N9" s="46"/>
    </row>
    <row r="10" spans="1:14" x14ac:dyDescent="0.2">
      <c r="A10" s="23"/>
      <c r="B10" s="24"/>
      <c r="C10" s="25"/>
      <c r="D10" s="49" t="s">
        <v>31</v>
      </c>
      <c r="E10" s="57" t="s">
        <v>11</v>
      </c>
      <c r="F10" s="58">
        <v>50</v>
      </c>
      <c r="G10" s="60">
        <v>4</v>
      </c>
      <c r="H10" s="60">
        <v>1</v>
      </c>
      <c r="I10" s="60">
        <v>23</v>
      </c>
      <c r="J10" s="60">
        <v>105</v>
      </c>
      <c r="K10" s="40"/>
      <c r="L10" s="38">
        <v>7</v>
      </c>
      <c r="M10" s="7"/>
      <c r="N10" s="7"/>
    </row>
    <row r="11" spans="1:14" x14ac:dyDescent="0.2">
      <c r="A11" s="27"/>
      <c r="B11" s="28"/>
      <c r="C11" s="26"/>
      <c r="D11" s="29" t="s">
        <v>32</v>
      </c>
      <c r="E11" s="41"/>
      <c r="F11" s="30">
        <f>SUM(F6:F10)</f>
        <v>580</v>
      </c>
      <c r="G11" s="47">
        <f>SUM(G6:G10)</f>
        <v>26</v>
      </c>
      <c r="H11" s="47">
        <f>SUM(H6:H10)</f>
        <v>23</v>
      </c>
      <c r="I11" s="47">
        <f>SUM(I6:I10)</f>
        <v>76</v>
      </c>
      <c r="J11" s="47">
        <f>SUM(J6:J10)</f>
        <v>594</v>
      </c>
      <c r="K11" s="31"/>
      <c r="L11" s="30">
        <f>SUM(L6:L10)</f>
        <v>70.5</v>
      </c>
      <c r="M11" s="7"/>
      <c r="N11" s="7"/>
    </row>
    <row r="12" spans="1:14" x14ac:dyDescent="0.2">
      <c r="A12" s="32">
        <v>2</v>
      </c>
      <c r="B12" s="33">
        <f>B6</f>
        <v>3</v>
      </c>
      <c r="C12" s="34" t="s">
        <v>8</v>
      </c>
      <c r="D12" s="39" t="s">
        <v>36</v>
      </c>
      <c r="E12" s="1" t="s">
        <v>39</v>
      </c>
      <c r="F12" s="2">
        <v>60</v>
      </c>
      <c r="G12" s="5">
        <v>1</v>
      </c>
      <c r="H12" s="5">
        <v>4</v>
      </c>
      <c r="I12" s="5">
        <v>7</v>
      </c>
      <c r="J12" s="5">
        <v>62</v>
      </c>
      <c r="K12" s="36" t="s">
        <v>40</v>
      </c>
      <c r="L12" s="38">
        <v>5.5</v>
      </c>
      <c r="M12" s="7"/>
      <c r="N12" s="7"/>
    </row>
    <row r="13" spans="1:14" ht="24" x14ac:dyDescent="0.2">
      <c r="A13" s="23"/>
      <c r="B13" s="24"/>
      <c r="C13" s="25"/>
      <c r="D13" s="39" t="s">
        <v>33</v>
      </c>
      <c r="E13" s="51" t="s">
        <v>45</v>
      </c>
      <c r="F13" s="55" t="s">
        <v>46</v>
      </c>
      <c r="G13" s="52">
        <v>5</v>
      </c>
      <c r="H13" s="52">
        <v>6</v>
      </c>
      <c r="I13" s="52">
        <v>6</v>
      </c>
      <c r="J13" s="52">
        <v>96</v>
      </c>
      <c r="K13" s="53" t="s">
        <v>47</v>
      </c>
      <c r="L13" s="38">
        <v>7</v>
      </c>
      <c r="M13" s="7"/>
      <c r="N13" s="7"/>
    </row>
    <row r="14" spans="1:14" x14ac:dyDescent="0.2">
      <c r="A14" s="23"/>
      <c r="B14" s="24"/>
      <c r="C14" s="25"/>
      <c r="D14" s="39" t="s">
        <v>9</v>
      </c>
      <c r="E14" s="48" t="s">
        <v>48</v>
      </c>
      <c r="F14" s="3">
        <v>120</v>
      </c>
      <c r="G14" s="5">
        <v>13</v>
      </c>
      <c r="H14" s="5">
        <v>8</v>
      </c>
      <c r="I14" s="5">
        <v>13</v>
      </c>
      <c r="J14" s="65">
        <v>174</v>
      </c>
      <c r="K14" s="50" t="s">
        <v>49</v>
      </c>
      <c r="L14" s="38">
        <v>36</v>
      </c>
      <c r="M14" s="7"/>
      <c r="N14" s="7"/>
    </row>
    <row r="15" spans="1:14" x14ac:dyDescent="0.2">
      <c r="A15" s="23"/>
      <c r="B15" s="24"/>
      <c r="C15" s="25"/>
      <c r="D15" s="39" t="s">
        <v>10</v>
      </c>
      <c r="E15" s="1" t="s">
        <v>41</v>
      </c>
      <c r="F15" s="4">
        <v>150</v>
      </c>
      <c r="G15" s="5">
        <v>3</v>
      </c>
      <c r="H15" s="5">
        <v>6</v>
      </c>
      <c r="I15" s="5">
        <v>20</v>
      </c>
      <c r="J15" s="5">
        <v>146</v>
      </c>
      <c r="K15" s="36" t="s">
        <v>42</v>
      </c>
      <c r="L15" s="38">
        <v>14</v>
      </c>
      <c r="M15" s="7"/>
      <c r="N15" s="7"/>
    </row>
    <row r="16" spans="1:14" x14ac:dyDescent="0.2">
      <c r="A16" s="23"/>
      <c r="B16" s="24"/>
      <c r="C16" s="25"/>
      <c r="D16" s="39" t="s">
        <v>35</v>
      </c>
      <c r="E16" s="1" t="s">
        <v>43</v>
      </c>
      <c r="F16" s="2">
        <v>200</v>
      </c>
      <c r="G16" s="66">
        <v>5</v>
      </c>
      <c r="H16" s="66">
        <v>4</v>
      </c>
      <c r="I16" s="66">
        <v>13</v>
      </c>
      <c r="J16" s="67">
        <v>107</v>
      </c>
      <c r="K16" s="54" t="s">
        <v>38</v>
      </c>
      <c r="L16" s="38">
        <v>8</v>
      </c>
      <c r="M16" s="7"/>
      <c r="N16" s="7"/>
    </row>
    <row r="17" spans="1:14" x14ac:dyDescent="0.2">
      <c r="A17" s="23"/>
      <c r="B17" s="24"/>
      <c r="C17" s="25"/>
      <c r="D17" s="39" t="s">
        <v>50</v>
      </c>
      <c r="E17" s="1" t="s">
        <v>12</v>
      </c>
      <c r="F17" s="3">
        <v>50</v>
      </c>
      <c r="G17" s="5">
        <v>4</v>
      </c>
      <c r="H17" s="5">
        <v>1</v>
      </c>
      <c r="I17" s="5">
        <v>23</v>
      </c>
      <c r="J17" s="5">
        <v>105</v>
      </c>
      <c r="K17" s="40"/>
      <c r="L17" s="38">
        <v>7</v>
      </c>
      <c r="M17" s="7"/>
      <c r="N17" s="7"/>
    </row>
    <row r="18" spans="1:14" x14ac:dyDescent="0.2">
      <c r="A18" s="27"/>
      <c r="B18" s="28"/>
      <c r="C18" s="26"/>
      <c r="D18" s="29" t="s">
        <v>32</v>
      </c>
      <c r="E18" s="41"/>
      <c r="F18" s="56">
        <f>SUM(F12:F17)+F13</f>
        <v>790</v>
      </c>
      <c r="G18" s="30">
        <f>SUM(G12:G17)</f>
        <v>31</v>
      </c>
      <c r="H18" s="30">
        <f>SUM(H12:H17)</f>
        <v>29</v>
      </c>
      <c r="I18" s="30">
        <f>SUM(I12:I17)</f>
        <v>82</v>
      </c>
      <c r="J18" s="30">
        <f>SUM(J12:J17)</f>
        <v>690</v>
      </c>
      <c r="K18" s="31"/>
      <c r="L18" s="30">
        <f>SUM(L12:L17)</f>
        <v>77.5</v>
      </c>
      <c r="M18" s="7"/>
      <c r="N18" s="7"/>
    </row>
    <row r="19" spans="1:14" ht="13.5" thickBot="1" x14ac:dyDescent="0.25">
      <c r="A19" s="43">
        <f>A6</f>
        <v>2</v>
      </c>
      <c r="B19" s="44">
        <f>B6</f>
        <v>3</v>
      </c>
      <c r="C19" s="68" t="s">
        <v>34</v>
      </c>
      <c r="D19" s="73"/>
      <c r="E19" s="42"/>
      <c r="F19" s="35">
        <f>F11+F18</f>
        <v>1370</v>
      </c>
      <c r="G19" s="35">
        <f>G11+G18</f>
        <v>57</v>
      </c>
      <c r="H19" s="35">
        <f>H11+H18</f>
        <v>52</v>
      </c>
      <c r="I19" s="35">
        <f>I11+I18</f>
        <v>158</v>
      </c>
      <c r="J19" s="35">
        <f>J11+J18</f>
        <v>1284</v>
      </c>
      <c r="K19" s="35"/>
      <c r="L19" s="35">
        <f>L11+L18</f>
        <v>148</v>
      </c>
      <c r="M19" s="7"/>
      <c r="N19" s="7"/>
    </row>
    <row r="20" spans="1:14" x14ac:dyDescent="0.2">
      <c r="M20" s="7"/>
      <c r="N20" s="7"/>
    </row>
    <row r="21" spans="1:14" x14ac:dyDescent="0.2">
      <c r="M21" s="7"/>
      <c r="N21" s="46"/>
    </row>
    <row r="22" spans="1:14" x14ac:dyDescent="0.2">
      <c r="M22" s="7"/>
      <c r="N22" s="7"/>
    </row>
    <row r="23" spans="1:14" x14ac:dyDescent="0.2">
      <c r="M23" s="7"/>
      <c r="N23" s="7"/>
    </row>
    <row r="24" spans="1:14" x14ac:dyDescent="0.2">
      <c r="M24" s="7"/>
      <c r="N24" s="7"/>
    </row>
    <row r="25" spans="1:14" x14ac:dyDescent="0.2">
      <c r="M25" s="7"/>
      <c r="N25" s="7"/>
    </row>
    <row r="26" spans="1:14" x14ac:dyDescent="0.2">
      <c r="M26" s="7"/>
      <c r="N26" s="7"/>
    </row>
    <row r="27" spans="1:14" x14ac:dyDescent="0.2">
      <c r="M27" s="7"/>
      <c r="N27" s="7"/>
    </row>
    <row r="28" spans="1:14" x14ac:dyDescent="0.2">
      <c r="M28" s="7"/>
      <c r="N28" s="7"/>
    </row>
    <row r="29" spans="1:14" x14ac:dyDescent="0.2">
      <c r="M29" s="7"/>
      <c r="N29" s="7"/>
    </row>
    <row r="30" spans="1:14" x14ac:dyDescent="0.2">
      <c r="M30" s="7"/>
      <c r="N30" s="7"/>
    </row>
    <row r="31" spans="1:14" x14ac:dyDescent="0.2">
      <c r="M31" s="7"/>
      <c r="N31" s="7"/>
    </row>
    <row r="32" spans="1:14" x14ac:dyDescent="0.2">
      <c r="M32" s="7"/>
      <c r="N32" s="7"/>
    </row>
    <row r="33" spans="13:14" x14ac:dyDescent="0.2">
      <c r="M33" s="7"/>
      <c r="N33" s="7"/>
    </row>
    <row r="34" spans="13:14" x14ac:dyDescent="0.2">
      <c r="M34" s="7"/>
      <c r="N34" s="7"/>
    </row>
  </sheetData>
  <mergeCells count="4">
    <mergeCell ref="C19:D19"/>
    <mergeCell ref="H1:K1"/>
    <mergeCell ref="H2:K2"/>
    <mergeCell ref="C1:E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I'm</cp:lastModifiedBy>
  <dcterms:created xsi:type="dcterms:W3CDTF">2023-10-02T06:17:18Z</dcterms:created>
  <dcterms:modified xsi:type="dcterms:W3CDTF">2025-02-03T19:59:54Z</dcterms:modified>
</cp:coreProperties>
</file>