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87C37F40-9BE5-45CE-8D9C-3481AEA8970F}" xr6:coauthVersionLast="36" xr6:coauthVersionMax="36" xr10:uidLastSave="{00000000-0000-0000-0000-000000000000}"/>
  <bookViews>
    <workbookView xWindow="0" yWindow="0" windowWidth="18075" windowHeight="10350" xr2:uid="{00000000-000D-0000-FFFF-FFFF00000000}"/>
  </bookViews>
  <sheets>
    <sheet name="Лист2" sheetId="2" r:id="rId1"/>
    <sheet name="Лист3" sheetId="3" r:id="rId2"/>
  </sheets>
  <calcPr calcId="191029" refMode="R1C1"/>
</workbook>
</file>

<file path=xl/calcChain.xml><?xml version="1.0" encoding="utf-8"?>
<calcChain xmlns="http://schemas.openxmlformats.org/spreadsheetml/2006/main">
  <c r="F12" i="2" l="1"/>
  <c r="G12" i="2"/>
  <c r="H12" i="2"/>
  <c r="I12" i="2"/>
  <c r="J12" i="2"/>
  <c r="L12" i="2"/>
  <c r="A13" i="2"/>
  <c r="B13" i="2"/>
  <c r="F20" i="2"/>
  <c r="G20" i="2"/>
  <c r="H20" i="2"/>
  <c r="I20" i="2"/>
  <c r="J20" i="2"/>
  <c r="L20" i="2"/>
  <c r="L21" i="2" s="1"/>
  <c r="A21" i="2"/>
  <c r="B21" i="2"/>
  <c r="F21" i="2"/>
  <c r="G21" i="2"/>
  <c r="H21" i="2"/>
  <c r="I21" i="2"/>
  <c r="J21" i="2"/>
</calcChain>
</file>

<file path=xl/sharedStrings.xml><?xml version="1.0" encoding="utf-8"?>
<sst xmlns="http://schemas.openxmlformats.org/spreadsheetml/2006/main" count="66" uniqueCount="51">
  <si>
    <t>Завтрак</t>
  </si>
  <si>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</si>
  <si>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</si>
  <si>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</si>
  <si>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</si>
  <si>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</si>
  <si>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</si>
  <si>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</si>
  <si>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</si>
  <si>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</si>
  <si>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</si>
  <si>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Хлеб ржано- пшеничный</t>
  </si>
  <si>
    <t>Хлеб ржано-пшеничный</t>
  </si>
  <si>
    <t>МКОУ СОШ с УИОП им.Десяткова г.Белая Холуница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</si>
  <si>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</si>
  <si>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</si>
  <si>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</si>
  <si>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</si>
  <si>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</si>
  <si>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</si>
  <si>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</si>
  <si>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</si>
  <si>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</si>
  <si>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</si>
  <si>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</si>
  <si>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</si>
  <si>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</si>
  <si>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</si>
  <si>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</si>
  <si>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</si>
  <si>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</si>
  <si>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хлеб</t>
  </si>
  <si>
    <t>итого</t>
  </si>
  <si>
    <t>1 блюдо</t>
  </si>
  <si>
    <t>Итого за день:</t>
  </si>
  <si>
    <t>закуска</t>
  </si>
  <si>
    <t>гор.напиток</t>
  </si>
  <si>
    <t>Чай с сахаром</t>
  </si>
  <si>
    <t>54-2гн/2020</t>
  </si>
  <si>
    <t>Сыр порциями</t>
  </si>
  <si>
    <t>54-1з-2020</t>
  </si>
  <si>
    <t>Суп картофельный с горохом</t>
  </si>
  <si>
    <t>206/2014</t>
  </si>
  <si>
    <t>Салат из свеклы отварной</t>
  </si>
  <si>
    <t>54-13з/2020</t>
  </si>
  <si>
    <t>Рис отварной</t>
  </si>
  <si>
    <t>54-6г/2020</t>
  </si>
  <si>
    <t>хлеб черн.</t>
  </si>
  <si>
    <t xml:space="preserve">Тефтели  в соусе  </t>
  </si>
  <si>
    <t>618/2014</t>
  </si>
  <si>
    <t xml:space="preserve">Тефтели  в соусе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</si>
</sst>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0.000"/>
    <numFmt numFmtId="165" formatCode="0.0"/>
  </numFmts>
  <fonts count="30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4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b/>
      <sz val="9"/>
      <color indexed="63"/>
      <name val="Times New Roman"/>
      <family val="1"/>
      <charset val="204"/>
    </font>
    <font>
      <b/>
      <sz val="10"/>
      <color indexed="8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62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/>
    </xf>
    <xf numFmtId="0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1" fontId="19" fillId="0" borderId="10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right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2" fillId="24" borderId="10" xfId="0" applyFont="1" applyFill="1" applyBorder="1" applyProtection="1">
      <protection locked="0"/>
    </xf>
    <xf numFmtId="1" fontId="22" fillId="24" borderId="11" xfId="0" applyNumberFormat="1" applyFont="1" applyFill="1" applyBorder="1" applyAlignment="1" applyProtection="1">
      <alignment horizontal="center"/>
      <protection locked="0"/>
    </xf>
    <xf numFmtId="1" fontId="22" fillId="24" borderId="10" xfId="0" applyNumberFormat="1" applyFont="1" applyFill="1" applyBorder="1" applyAlignment="1" applyProtection="1">
      <alignment horizontal="center"/>
      <protection locked="0"/>
    </xf>
    <xf numFmtId="0" fontId="22" fillId="0" borderId="0" xfId="0" applyFont="1" applyFill="1" applyBorder="1" applyAlignment="1" applyProtection="1">
      <alignment horizontal="left"/>
    </xf>
    <xf numFmtId="0" fontId="25" fillId="0" borderId="0" xfId="0" applyFont="1" applyAlignment="1">
      <alignment horizontal="center" vertical="top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17" xfId="0" applyFont="1" applyBorder="1"/>
    <xf numFmtId="0" fontId="20" fillId="0" borderId="18" xfId="0" applyFont="1" applyBorder="1"/>
    <xf numFmtId="0" fontId="20" fillId="0" borderId="19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20" fillId="0" borderId="21" xfId="0" applyFont="1" applyBorder="1"/>
    <xf numFmtId="0" fontId="20" fillId="0" borderId="11" xfId="0" applyFont="1" applyBorder="1"/>
    <xf numFmtId="0" fontId="20" fillId="0" borderId="22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20" fillId="0" borderId="10" xfId="0" applyFont="1" applyBorder="1" applyAlignment="1" applyProtection="1">
      <alignment horizontal="right"/>
      <protection locked="0"/>
    </xf>
    <xf numFmtId="0" fontId="21" fillId="0" borderId="10" xfId="0" applyFont="1" applyBorder="1" applyAlignment="1">
      <alignment horizontal="center" vertical="top" wrapText="1"/>
    </xf>
    <xf numFmtId="0" fontId="21" fillId="0" borderId="24" xfId="0" applyFont="1" applyBorder="1" applyAlignment="1">
      <alignment horizontal="center" vertical="top" wrapText="1"/>
    </xf>
    <xf numFmtId="0" fontId="20" fillId="0" borderId="25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20" fillId="0" borderId="26" xfId="0" applyFont="1" applyBorder="1"/>
    <xf numFmtId="0" fontId="21" fillId="25" borderId="27" xfId="0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Protection="1">
      <protection locked="0"/>
    </xf>
    <xf numFmtId="0" fontId="20" fillId="0" borderId="10" xfId="0" applyFont="1" applyFill="1" applyBorder="1" applyAlignment="1" applyProtection="1">
      <alignment horizontal="center" vertical="top" wrapText="1"/>
      <protection locked="0"/>
    </xf>
    <xf numFmtId="0" fontId="20" fillId="0" borderId="10" xfId="0" applyFont="1" applyBorder="1"/>
    <xf numFmtId="0" fontId="20" fillId="0" borderId="24" xfId="0" applyFont="1" applyFill="1" applyBorder="1" applyAlignment="1" applyProtection="1">
      <alignment horizontal="center" vertical="top" wrapText="1"/>
      <protection locked="0"/>
    </xf>
    <xf numFmtId="0" fontId="20" fillId="0" borderId="10" xfId="0" applyFont="1" applyBorder="1" applyAlignment="1">
      <alignment vertical="top" wrapText="1"/>
    </xf>
    <xf numFmtId="0" fontId="20" fillId="25" borderId="27" xfId="0" applyFont="1" applyFill="1" applyBorder="1" applyAlignment="1">
      <alignment vertical="top" wrapText="1"/>
    </xf>
    <xf numFmtId="0" fontId="20" fillId="25" borderId="28" xfId="0" applyFont="1" applyFill="1" applyBorder="1" applyAlignment="1">
      <alignment horizontal="center"/>
    </xf>
    <xf numFmtId="0" fontId="20" fillId="25" borderId="27" xfId="0" applyFont="1" applyFill="1" applyBorder="1" applyAlignment="1">
      <alignment horizontal="center"/>
    </xf>
    <xf numFmtId="14" fontId="29" fillId="0" borderId="0" xfId="0" applyNumberFormat="1" applyFont="1"/>
    <xf numFmtId="0" fontId="19" fillId="0" borderId="10" xfId="0" applyFont="1" applyBorder="1"/>
    <xf numFmtId="164" fontId="19" fillId="0" borderId="10" xfId="0" applyNumberFormat="1" applyFont="1" applyBorder="1" applyAlignment="1">
      <alignment horizontal="center" vertical="center" wrapText="1"/>
    </xf>
    <xf numFmtId="0" fontId="20" fillId="0" borderId="10" xfId="0" applyFont="1" applyFill="1" applyBorder="1"/>
    <xf numFmtId="165" fontId="19" fillId="0" borderId="10" xfId="0" applyNumberFormat="1" applyFont="1" applyBorder="1" applyAlignment="1">
      <alignment horizontal="center" vertical="center" wrapText="1"/>
    </xf>
    <xf numFmtId="164" fontId="19" fillId="0" borderId="10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vertical="center"/>
    </xf>
    <xf numFmtId="0" fontId="28" fillId="25" borderId="32" xfId="0" applyFont="1" applyFill="1" applyBorder="1" applyAlignment="1">
      <alignment horizontal="center" vertical="center" wrapText="1"/>
    </xf>
    <xf numFmtId="0" fontId="28" fillId="25" borderId="33" xfId="0" applyFont="1" applyFill="1" applyBorder="1" applyAlignment="1">
      <alignment horizontal="center" vertical="center" wrapText="1"/>
    </xf>
    <xf numFmtId="0" fontId="22" fillId="24" borderId="10" xfId="0" applyFont="1" applyFill="1" applyBorder="1" applyAlignment="1" applyProtection="1">
      <alignment horizontal="left" wrapText="1"/>
      <protection locked="0"/>
    </xf>
    <xf numFmtId="0" fontId="22" fillId="24" borderId="29" xfId="0" applyFont="1" applyFill="1" applyBorder="1" applyAlignment="1" applyProtection="1">
      <alignment horizontal="center" wrapText="1"/>
      <protection locked="0"/>
    </xf>
    <xf numFmtId="0" fontId="22" fillId="24" borderId="30" xfId="0" applyFont="1" applyFill="1" applyBorder="1" applyAlignment="1" applyProtection="1">
      <alignment horizontal="center" wrapText="1"/>
      <protection locked="0"/>
    </xf>
    <xf numFmtId="0" fontId="22" fillId="24" borderId="31" xfId="0" applyFont="1" applyFill="1" applyBorder="1" applyAlignment="1" applyProtection="1">
      <alignment horizontal="center" wrapText="1"/>
      <protection locked="0"/>
    </xf>
  </cellXfs>
  <cellStyles count="44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 xr:uid="{00000000-0005-0000-0000-000024000000}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 2" xfId="42" xr:uid="{00000000-0005-0000-0000-00002B000000}"/>
    <cellStyle name="Хороший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workbookViewId="0">
      <selection activeCell="A11" sqref="A11"/>
    </sheetView>
  </sheetViews>
  <sheetFormatPr defaultRowHeight="12.75" x14ac:dyDescent="0.2"/>
  <cols>
    <col min="1" max="1" width="7.7109375" customWidth="1"/>
    <col min="2" max="2" width="8.28515625" customWidth="1"/>
    <col min="3" max="3" width="9.28515625" customWidth="1"/>
    <col min="4" max="4" width="9.7109375" customWidth="1"/>
    <col min="5" max="5" width="23.7109375" customWidth="1"/>
    <col min="6" max="6" width="8.140625" customWidth="1"/>
    <col min="8" max="8" width="8.140625" customWidth="1"/>
    <col min="9" max="9" width="7.7109375" customWidth="1"/>
    <col min="10" max="10" width="10.85546875" customWidth="1"/>
    <col min="11" max="11" width="10.7109375" customWidth="1"/>
    <col min="14" max="14" width="10.42578125" customWidth="1"/>
  </cols>
  <sheetData>
    <row r="1" spans="1:14" ht="13.15" customHeight="1" x14ac:dyDescent="0.2">
      <c r="A1" s="7" t="s">
        <v>1</v>
      </c>
      <c r="B1" s="8"/>
      <c r="C1" s="59" t="s">
        <v>13</v>
      </c>
      <c r="D1" s="60"/>
      <c r="E1" s="61"/>
      <c r="F1" s="9" t="s">
        <v>14</v>
      </c>
      <c r="G1" s="8" t="s">
        <v>15</v>
      </c>
      <c r="H1" s="58"/>
      <c r="I1" s="58"/>
      <c r="J1" s="58"/>
      <c r="K1" s="58"/>
      <c r="L1" s="8"/>
      <c r="M1" s="8"/>
      <c r="N1" s="8"/>
    </row>
    <row r="2" spans="1:14" ht="18" x14ac:dyDescent="0.2">
      <c r="A2" s="10" t="s">
        <v>16</v>
      </c>
      <c r="B2" s="8"/>
      <c r="C2" s="8"/>
      <c r="D2" s="7"/>
      <c r="E2" s="8"/>
      <c r="F2" s="8"/>
      <c r="G2" s="8" t="s">
        <v>17</v>
      </c>
      <c r="H2" s="58"/>
      <c r="I2" s="58"/>
      <c r="J2" s="58"/>
      <c r="K2" s="58"/>
      <c r="L2" s="8"/>
      <c r="M2" s="8"/>
      <c r="N2" s="8"/>
    </row>
    <row r="3" spans="1:14" x14ac:dyDescent="0.2">
      <c r="A3" s="11" t="s">
        <v>18</v>
      </c>
      <c r="B3" s="8"/>
      <c r="C3" s="8"/>
      <c r="D3" s="11"/>
      <c r="E3" s="12" t="s">
        <v>19</v>
      </c>
      <c r="F3" s="8"/>
      <c r="G3" s="8" t="s">
        <v>20</v>
      </c>
      <c r="H3" s="13">
        <v>13</v>
      </c>
      <c r="I3" s="13">
        <v>2</v>
      </c>
      <c r="J3" s="14">
        <v>2025</v>
      </c>
      <c r="K3" s="15"/>
      <c r="L3" s="8"/>
      <c r="M3" s="8"/>
      <c r="N3" s="8"/>
    </row>
    <row r="4" spans="1:14" ht="13.5" thickBot="1" x14ac:dyDescent="0.25">
      <c r="A4" s="8"/>
      <c r="B4" s="8"/>
      <c r="C4" s="8"/>
      <c r="D4" s="11"/>
      <c r="E4" s="8"/>
      <c r="F4" s="8"/>
      <c r="G4" s="8"/>
      <c r="H4" s="16" t="s">
        <v>21</v>
      </c>
      <c r="I4" s="16" t="s">
        <v>22</v>
      </c>
      <c r="J4" s="16" t="s">
        <v>23</v>
      </c>
      <c r="K4" s="8"/>
      <c r="L4" s="8"/>
      <c r="M4" s="8"/>
      <c r="N4" s="8"/>
    </row>
    <row r="5" spans="1:14" ht="23.25" thickBot="1" x14ac:dyDescent="0.25">
      <c r="A5" s="17" t="s">
        <v>24</v>
      </c>
      <c r="B5" s="18" t="s">
        <v>25</v>
      </c>
      <c r="C5" s="19" t="s">
        <v>2</v>
      </c>
      <c r="D5" s="19" t="s">
        <v>26</v>
      </c>
      <c r="E5" s="19" t="s">
        <v>27</v>
      </c>
      <c r="F5" s="19" t="s">
        <v>28</v>
      </c>
      <c r="G5" s="19" t="s">
        <v>5</v>
      </c>
      <c r="H5" s="19" t="s">
        <v>6</v>
      </c>
      <c r="I5" s="19" t="s">
        <v>7</v>
      </c>
      <c r="J5" s="19" t="s">
        <v>4</v>
      </c>
      <c r="K5" s="20" t="s">
        <v>29</v>
      </c>
      <c r="L5" s="19" t="s">
        <v>3</v>
      </c>
      <c r="M5" s="8"/>
      <c r="N5" s="8"/>
    </row>
    <row r="6" spans="1:14" x14ac:dyDescent="0.2">
      <c r="A6" s="21">
        <v>2</v>
      </c>
      <c r="B6" s="22">
        <v>4</v>
      </c>
      <c r="C6" s="23" t="s">
        <v>0</v>
      </c>
      <c r="D6" s="24" t="s">
        <v>35</v>
      </c>
      <c r="E6" s="48" t="s">
        <v>43</v>
      </c>
      <c r="F6" s="4">
        <v>60</v>
      </c>
      <c r="G6" s="6">
        <v>1</v>
      </c>
      <c r="H6" s="6">
        <v>3</v>
      </c>
      <c r="I6" s="6">
        <v>5</v>
      </c>
      <c r="J6" s="6">
        <v>46</v>
      </c>
      <c r="K6" s="49" t="s">
        <v>44</v>
      </c>
      <c r="L6" s="51">
        <v>5.5</v>
      </c>
      <c r="M6" s="8"/>
      <c r="N6" s="8"/>
    </row>
    <row r="7" spans="1:14" x14ac:dyDescent="0.2">
      <c r="A7" s="25"/>
      <c r="B7" s="26"/>
      <c r="C7" s="27"/>
      <c r="D7" s="39" t="s">
        <v>30</v>
      </c>
      <c r="E7" s="53" t="s">
        <v>48</v>
      </c>
      <c r="F7" s="54">
        <v>120</v>
      </c>
      <c r="G7" s="6">
        <v>13</v>
      </c>
      <c r="H7" s="6">
        <v>11</v>
      </c>
      <c r="I7" s="6">
        <v>13</v>
      </c>
      <c r="J7" s="6">
        <v>197</v>
      </c>
      <c r="K7" s="1" t="s">
        <v>49</v>
      </c>
      <c r="L7" s="1">
        <v>39</v>
      </c>
      <c r="M7" s="8"/>
      <c r="N7" s="8"/>
    </row>
    <row r="8" spans="1:14" x14ac:dyDescent="0.2">
      <c r="A8" s="25"/>
      <c r="B8" s="26"/>
      <c r="C8" s="27"/>
      <c r="D8" s="50" t="s">
        <v>30</v>
      </c>
      <c r="E8" s="53" t="s">
        <v>45</v>
      </c>
      <c r="F8" s="55">
        <v>150</v>
      </c>
      <c r="G8" s="6">
        <v>4</v>
      </c>
      <c r="H8" s="6">
        <v>5</v>
      </c>
      <c r="I8" s="6">
        <v>36</v>
      </c>
      <c r="J8" s="6">
        <v>210</v>
      </c>
      <c r="K8" s="1" t="s">
        <v>46</v>
      </c>
      <c r="L8" s="1">
        <v>13</v>
      </c>
      <c r="M8" s="8"/>
      <c r="N8" s="47"/>
    </row>
    <row r="9" spans="1:14" x14ac:dyDescent="0.2">
      <c r="A9" s="25"/>
      <c r="B9" s="26"/>
      <c r="C9" s="27"/>
      <c r="D9" s="50" t="s">
        <v>36</v>
      </c>
      <c r="E9" s="53" t="s">
        <v>37</v>
      </c>
      <c r="F9" s="54">
        <v>200</v>
      </c>
      <c r="G9" s="6">
        <v>0</v>
      </c>
      <c r="H9" s="6">
        <v>0</v>
      </c>
      <c r="I9" s="6">
        <v>7</v>
      </c>
      <c r="J9" s="6">
        <v>27</v>
      </c>
      <c r="K9" s="1" t="s">
        <v>38</v>
      </c>
      <c r="L9" s="1">
        <v>6</v>
      </c>
      <c r="M9" s="8"/>
      <c r="N9" s="8"/>
    </row>
    <row r="10" spans="1:14" x14ac:dyDescent="0.2">
      <c r="A10" s="25"/>
      <c r="B10" s="26"/>
      <c r="C10" s="27"/>
      <c r="D10" s="50" t="s">
        <v>31</v>
      </c>
      <c r="E10" s="53" t="s">
        <v>11</v>
      </c>
      <c r="F10" s="54">
        <v>50</v>
      </c>
      <c r="G10" s="6">
        <v>4</v>
      </c>
      <c r="H10" s="6">
        <v>1</v>
      </c>
      <c r="I10" s="6">
        <v>23</v>
      </c>
      <c r="J10" s="6">
        <v>105</v>
      </c>
      <c r="K10" s="1"/>
      <c r="L10" s="1">
        <v>7</v>
      </c>
      <c r="M10" s="8"/>
      <c r="N10" s="8"/>
    </row>
    <row r="11" spans="1:14" x14ac:dyDescent="0.2">
      <c r="A11" s="25"/>
      <c r="B11" s="26"/>
      <c r="C11" s="27"/>
      <c r="D11" s="39" t="s">
        <v>35</v>
      </c>
      <c r="E11" s="53" t="s">
        <v>39</v>
      </c>
      <c r="F11" s="54">
        <v>20</v>
      </c>
      <c r="G11" s="6">
        <v>5</v>
      </c>
      <c r="H11" s="6">
        <v>5</v>
      </c>
      <c r="I11" s="6">
        <v>0</v>
      </c>
      <c r="J11" s="6">
        <v>70</v>
      </c>
      <c r="K11" s="1" t="s">
        <v>40</v>
      </c>
      <c r="L11" s="1">
        <v>2</v>
      </c>
      <c r="M11" s="8"/>
      <c r="N11" s="8"/>
    </row>
    <row r="12" spans="1:14" x14ac:dyDescent="0.2">
      <c r="A12" s="29"/>
      <c r="B12" s="30"/>
      <c r="C12" s="28"/>
      <c r="D12" s="31" t="s">
        <v>32</v>
      </c>
      <c r="E12" s="43"/>
      <c r="F12" s="32">
        <f>SUM(F6:F11)</f>
        <v>600</v>
      </c>
      <c r="G12" s="32">
        <f>SUM(G6:G11)</f>
        <v>27</v>
      </c>
      <c r="H12" s="32">
        <f>SUM(H6:H11)</f>
        <v>25</v>
      </c>
      <c r="I12" s="32">
        <f>SUM(I6:I11)</f>
        <v>84</v>
      </c>
      <c r="J12" s="32">
        <f>SUM(J6:J11)</f>
        <v>655</v>
      </c>
      <c r="K12" s="33"/>
      <c r="L12" s="32">
        <f>SUM(L6:L11)</f>
        <v>72.5</v>
      </c>
      <c r="M12" s="8"/>
      <c r="N12" s="8"/>
    </row>
    <row r="13" spans="1:14" x14ac:dyDescent="0.2">
      <c r="A13" s="34">
        <f>A6</f>
        <v>2</v>
      </c>
      <c r="B13" s="35">
        <f>B6</f>
        <v>4</v>
      </c>
      <c r="C13" s="36" t="s">
        <v>8</v>
      </c>
      <c r="D13" s="41" t="s">
        <v>35</v>
      </c>
      <c r="E13" s="48" t="s">
        <v>43</v>
      </c>
      <c r="F13" s="4">
        <v>60</v>
      </c>
      <c r="G13" s="6">
        <v>1</v>
      </c>
      <c r="H13" s="6">
        <v>3</v>
      </c>
      <c r="I13" s="6">
        <v>5</v>
      </c>
      <c r="J13" s="6">
        <v>46</v>
      </c>
      <c r="K13" s="52" t="s">
        <v>44</v>
      </c>
      <c r="L13" s="40">
        <v>5.5</v>
      </c>
      <c r="M13" s="8"/>
      <c r="N13" s="8"/>
    </row>
    <row r="14" spans="1:14" x14ac:dyDescent="0.2">
      <c r="A14" s="25"/>
      <c r="B14" s="26"/>
      <c r="C14" s="27"/>
      <c r="D14" s="41" t="s">
        <v>33</v>
      </c>
      <c r="E14" s="2" t="s">
        <v>41</v>
      </c>
      <c r="F14" s="3">
        <v>200</v>
      </c>
      <c r="G14" s="6">
        <v>7</v>
      </c>
      <c r="H14" s="6">
        <v>1</v>
      </c>
      <c r="I14" s="6">
        <v>14</v>
      </c>
      <c r="J14" s="6">
        <v>92</v>
      </c>
      <c r="K14" s="38" t="s">
        <v>42</v>
      </c>
      <c r="L14" s="40">
        <v>6</v>
      </c>
      <c r="M14" s="8"/>
      <c r="N14" s="8"/>
    </row>
    <row r="15" spans="1:14" x14ac:dyDescent="0.2">
      <c r="A15" s="25"/>
      <c r="B15" s="26"/>
      <c r="C15" s="27"/>
      <c r="D15" s="41" t="s">
        <v>9</v>
      </c>
      <c r="E15" s="2" t="s">
        <v>50</v>
      </c>
      <c r="F15" s="3">
        <v>120</v>
      </c>
      <c r="G15" s="6">
        <v>13</v>
      </c>
      <c r="H15" s="6">
        <v>11</v>
      </c>
      <c r="I15" s="6">
        <v>13</v>
      </c>
      <c r="J15" s="6">
        <v>197</v>
      </c>
      <c r="K15" s="38" t="s">
        <v>49</v>
      </c>
      <c r="L15" s="40">
        <v>39</v>
      </c>
      <c r="M15" s="8"/>
      <c r="N15" s="8"/>
    </row>
    <row r="16" spans="1:14" x14ac:dyDescent="0.2">
      <c r="A16" s="25"/>
      <c r="B16" s="26"/>
      <c r="C16" s="27"/>
      <c r="D16" s="41" t="s">
        <v>10</v>
      </c>
      <c r="E16" s="2" t="s">
        <v>45</v>
      </c>
      <c r="F16" s="5">
        <v>150</v>
      </c>
      <c r="G16" s="6">
        <v>4</v>
      </c>
      <c r="H16" s="6">
        <v>5</v>
      </c>
      <c r="I16" s="6">
        <v>36</v>
      </c>
      <c r="J16" s="6">
        <v>210</v>
      </c>
      <c r="K16" s="38" t="s">
        <v>46</v>
      </c>
      <c r="L16" s="40">
        <v>13</v>
      </c>
      <c r="M16" s="8"/>
      <c r="N16" s="8"/>
    </row>
    <row r="17" spans="1:14" x14ac:dyDescent="0.2">
      <c r="A17" s="25"/>
      <c r="B17" s="26"/>
      <c r="C17" s="27"/>
      <c r="D17" s="41" t="s">
        <v>36</v>
      </c>
      <c r="E17" s="2" t="s">
        <v>37</v>
      </c>
      <c r="F17" s="3">
        <v>200</v>
      </c>
      <c r="G17" s="6">
        <v>0</v>
      </c>
      <c r="H17" s="6">
        <v>0</v>
      </c>
      <c r="I17" s="6">
        <v>7</v>
      </c>
      <c r="J17" s="6">
        <v>27</v>
      </c>
      <c r="K17" s="38" t="s">
        <v>38</v>
      </c>
      <c r="L17" s="40">
        <v>6</v>
      </c>
      <c r="M17" s="8"/>
      <c r="N17" s="8"/>
    </row>
    <row r="18" spans="1:14" x14ac:dyDescent="0.2">
      <c r="A18" s="25"/>
      <c r="B18" s="26"/>
      <c r="C18" s="27"/>
      <c r="D18" s="41" t="s">
        <v>35</v>
      </c>
      <c r="E18" s="2" t="s">
        <v>39</v>
      </c>
      <c r="F18" s="3">
        <v>20</v>
      </c>
      <c r="G18" s="6">
        <v>5</v>
      </c>
      <c r="H18" s="6">
        <v>5</v>
      </c>
      <c r="I18" s="6">
        <v>0</v>
      </c>
      <c r="J18" s="6">
        <v>70</v>
      </c>
      <c r="K18" s="38" t="s">
        <v>40</v>
      </c>
      <c r="L18" s="40">
        <v>2</v>
      </c>
      <c r="M18" s="8"/>
      <c r="N18" s="8"/>
    </row>
    <row r="19" spans="1:14" x14ac:dyDescent="0.2">
      <c r="A19" s="25"/>
      <c r="B19" s="26"/>
      <c r="C19" s="27"/>
      <c r="D19" s="41" t="s">
        <v>47</v>
      </c>
      <c r="E19" s="2" t="s">
        <v>12</v>
      </c>
      <c r="F19" s="4">
        <v>50</v>
      </c>
      <c r="G19" s="6">
        <v>4</v>
      </c>
      <c r="H19" s="6">
        <v>1</v>
      </c>
      <c r="I19" s="6">
        <v>23</v>
      </c>
      <c r="J19" s="6">
        <v>105</v>
      </c>
      <c r="K19" s="42"/>
      <c r="L19" s="40">
        <v>7</v>
      </c>
      <c r="M19" s="8"/>
      <c r="N19" s="8"/>
    </row>
    <row r="20" spans="1:14" x14ac:dyDescent="0.2">
      <c r="A20" s="29"/>
      <c r="B20" s="30"/>
      <c r="C20" s="28"/>
      <c r="D20" s="31" t="s">
        <v>32</v>
      </c>
      <c r="E20" s="43"/>
      <c r="F20" s="32">
        <f>SUM(F13:F19)</f>
        <v>800</v>
      </c>
      <c r="G20" s="32">
        <f>SUM(G13:G19)</f>
        <v>34</v>
      </c>
      <c r="H20" s="32">
        <f>SUM(H13:H19)</f>
        <v>26</v>
      </c>
      <c r="I20" s="32">
        <f>SUM(I13:I19)</f>
        <v>98</v>
      </c>
      <c r="J20" s="32">
        <f>SUM(J13:J19)</f>
        <v>747</v>
      </c>
      <c r="K20" s="33"/>
      <c r="L20" s="32">
        <f>SUM(L13:L19)</f>
        <v>78.5</v>
      </c>
      <c r="M20" s="8"/>
      <c r="N20" s="8"/>
    </row>
    <row r="21" spans="1:14" ht="13.5" thickBot="1" x14ac:dyDescent="0.25">
      <c r="A21" s="45">
        <f>A6</f>
        <v>2</v>
      </c>
      <c r="B21" s="46">
        <f>B6</f>
        <v>4</v>
      </c>
      <c r="C21" s="56" t="s">
        <v>34</v>
      </c>
      <c r="D21" s="57"/>
      <c r="E21" s="44"/>
      <c r="F21" s="37">
        <f>F12+F20</f>
        <v>1400</v>
      </c>
      <c r="G21" s="37">
        <f>G12+G20</f>
        <v>61</v>
      </c>
      <c r="H21" s="37">
        <f>H12+H20</f>
        <v>51</v>
      </c>
      <c r="I21" s="37">
        <f>I12+I20</f>
        <v>182</v>
      </c>
      <c r="J21" s="37">
        <f>J12+J20</f>
        <v>1402</v>
      </c>
      <c r="K21" s="37"/>
      <c r="L21" s="37">
        <f>L12+L20</f>
        <v>151</v>
      </c>
      <c r="M21" s="8"/>
      <c r="N21" s="8"/>
    </row>
    <row r="22" spans="1:14" x14ac:dyDescent="0.2">
      <c r="M22" s="8"/>
      <c r="N22" s="8"/>
    </row>
    <row r="23" spans="1:14" x14ac:dyDescent="0.2">
      <c r="M23" s="8"/>
      <c r="N23" s="47"/>
    </row>
    <row r="24" spans="1:14" x14ac:dyDescent="0.2">
      <c r="M24" s="8"/>
      <c r="N24" s="8"/>
    </row>
    <row r="25" spans="1:14" x14ac:dyDescent="0.2">
      <c r="M25" s="8"/>
      <c r="N25" s="8"/>
    </row>
    <row r="26" spans="1:14" x14ac:dyDescent="0.2">
      <c r="M26" s="8"/>
      <c r="N26" s="8"/>
    </row>
    <row r="27" spans="1:14" x14ac:dyDescent="0.2">
      <c r="M27" s="8"/>
      <c r="N27" s="8"/>
    </row>
    <row r="28" spans="1:14" x14ac:dyDescent="0.2">
      <c r="M28" s="8"/>
      <c r="N28" s="8"/>
    </row>
    <row r="29" spans="1:14" x14ac:dyDescent="0.2">
      <c r="M29" s="8"/>
      <c r="N29" s="8"/>
    </row>
    <row r="30" spans="1:14" x14ac:dyDescent="0.2">
      <c r="M30" s="8"/>
      <c r="N30" s="8"/>
    </row>
    <row r="31" spans="1:14" x14ac:dyDescent="0.2">
      <c r="M31" s="8"/>
      <c r="N31" s="8"/>
    </row>
    <row r="32" spans="1:14" x14ac:dyDescent="0.2">
      <c r="M32" s="8"/>
      <c r="N32" s="8"/>
    </row>
    <row r="33" spans="13:14" x14ac:dyDescent="0.2">
      <c r="M33" s="8"/>
      <c r="N33" s="8"/>
    </row>
    <row r="34" spans="13:14" x14ac:dyDescent="0.2">
      <c r="M34" s="8"/>
      <c r="N34" s="8"/>
    </row>
    <row r="35" spans="13:14" x14ac:dyDescent="0.2">
      <c r="M35" s="8"/>
      <c r="N35" s="8"/>
    </row>
    <row r="36" spans="13:14" x14ac:dyDescent="0.2">
      <c r="M36" s="8"/>
      <c r="N36" s="8"/>
    </row>
  </sheetData>
  <mergeCells count="4">
    <mergeCell ref="C21:D21"/>
    <mergeCell ref="H1:K1"/>
    <mergeCell ref="H2:K2"/>
    <mergeCell ref="C1:E1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I'm</cp:lastModifiedBy>
  <dcterms:created xsi:type="dcterms:W3CDTF">2023-10-02T06:17:18Z</dcterms:created>
  <dcterms:modified xsi:type="dcterms:W3CDTF">2025-02-03T20:02:29Z</dcterms:modified>
</cp:coreProperties>
</file>